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</sheets>
  <externalReferences>
    <externalReference r:id="rId3"/>
  </externalReferences>
  <definedNames>
    <definedName function="false" hidden="false" localSheetId="0" name="_xlnm.Print_Area" vbProcedure="false">Arkusz1!$A$2:$K$26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<sst xmlns="http://schemas.openxmlformats.org/spreadsheetml/2006/main" count="201" uniqueCount="16">
  <si>
    <t xml:space="preserve">            ZESTAWIENIE POWIERZCHNI MIESZKAŃ BUDYNKU MIESZKALNEGO                          WIELORODZINNEGO ZLOKALIZOWANEGO PRZY UL. 1 MAJA 2 W PŁOCKU                                                                                          </t>
  </si>
  <si>
    <t xml:space="preserve">Nr mieszkania</t>
  </si>
  <si>
    <r>
      <rPr>
        <sz val="10"/>
        <rFont val="Arial"/>
        <family val="2"/>
        <charset val="238"/>
      </rPr>
      <t xml:space="preserve">Hol    [m</t>
    </r>
    <r>
      <rPr>
        <vertAlign val="superscript"/>
        <sz val="10"/>
        <rFont val="Arial"/>
        <family val="2"/>
        <charset val="238"/>
      </rPr>
      <t xml:space="preserve">2</t>
    </r>
    <r>
      <rPr>
        <sz val="10"/>
        <rFont val="Arial"/>
        <family val="2"/>
        <charset val="238"/>
      </rPr>
      <t xml:space="preserve">] </t>
    </r>
  </si>
  <si>
    <r>
      <rPr>
        <sz val="10"/>
        <rFont val="Arial"/>
        <family val="2"/>
        <charset val="238"/>
      </rPr>
      <t xml:space="preserve">Łazienka  [m</t>
    </r>
    <r>
      <rPr>
        <vertAlign val="superscript"/>
        <sz val="10"/>
        <rFont val="Arial"/>
        <family val="2"/>
        <charset val="238"/>
      </rPr>
      <t xml:space="preserve">2</t>
    </r>
    <r>
      <rPr>
        <sz val="10"/>
        <rFont val="Arial"/>
        <family val="2"/>
        <charset val="238"/>
      </rPr>
      <t xml:space="preserve">]</t>
    </r>
  </si>
  <si>
    <r>
      <rPr>
        <sz val="10"/>
        <rFont val="Arial"/>
        <family val="2"/>
        <charset val="238"/>
      </rPr>
      <t xml:space="preserve">Pokój  [m</t>
    </r>
    <r>
      <rPr>
        <vertAlign val="superscript"/>
        <sz val="10"/>
        <rFont val="Arial"/>
        <family val="2"/>
        <charset val="238"/>
      </rPr>
      <t xml:space="preserve">2</t>
    </r>
    <r>
      <rPr>
        <sz val="10"/>
        <rFont val="Arial"/>
        <family val="2"/>
        <charset val="238"/>
      </rPr>
      <t xml:space="preserve">]</t>
    </r>
  </si>
  <si>
    <r>
      <rPr>
        <sz val="10"/>
        <rFont val="Arial"/>
        <family val="2"/>
        <charset val="238"/>
      </rPr>
      <t xml:space="preserve">Pokój z aneksem kuchennym      [m</t>
    </r>
    <r>
      <rPr>
        <vertAlign val="superscript"/>
        <sz val="10"/>
        <rFont val="Arial"/>
        <family val="2"/>
        <charset val="238"/>
      </rPr>
      <t xml:space="preserve">2</t>
    </r>
    <r>
      <rPr>
        <sz val="10"/>
        <rFont val="Arial"/>
        <family val="2"/>
        <charset val="238"/>
      </rPr>
      <t xml:space="preserve">] </t>
    </r>
  </si>
  <si>
    <r>
      <rPr>
        <sz val="10"/>
        <rFont val="Arial"/>
        <family val="2"/>
        <charset val="238"/>
      </rPr>
      <t xml:space="preserve">Balkon    [m</t>
    </r>
    <r>
      <rPr>
        <vertAlign val="superscript"/>
        <sz val="10"/>
        <rFont val="Arial"/>
        <family val="2"/>
        <charset val="238"/>
      </rPr>
      <t xml:space="preserve">2</t>
    </r>
    <r>
      <rPr>
        <sz val="10"/>
        <rFont val="Arial"/>
        <family val="2"/>
        <charset val="238"/>
      </rPr>
      <t xml:space="preserve">]</t>
    </r>
  </si>
  <si>
    <t xml:space="preserve"> Powierzchnia mieszkania        (bez balkonów)</t>
  </si>
  <si>
    <t xml:space="preserve">PARTER</t>
  </si>
  <si>
    <t xml:space="preserve">Klatka nr I</t>
  </si>
  <si>
    <t xml:space="preserve">-</t>
  </si>
  <si>
    <t xml:space="preserve">Klatka nr II</t>
  </si>
  <si>
    <t xml:space="preserve">I PIĘTRO</t>
  </si>
  <si>
    <t xml:space="preserve">II PIĘTRO</t>
  </si>
  <si>
    <t xml:space="preserve">PODDASZE</t>
  </si>
  <si>
    <t xml:space="preserve"> powierzchnia mieszkań (bez balkonów) RAZEM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</si>
</sst>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,##0.00&quot; zł&quot;"/>
    <numFmt numFmtId="167" formatCode="0.00"/>
  </numFmts>
  <fonts count="7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name val="Arial"/>
      <family val="2"/>
      <charset val="238"/>
    </font>
    <font>
      <vertAlign val="superscript"/>
      <sz val="10"/>
      <name val="Arial"/>
      <family val="2"/>
      <charset val="238"/>
    </font>
    <font>
      <b val="true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externalLink" Target="externalLinks/externalLink1.xml"/><Relationship Id="rId4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mchab/M&#243;j%20dysk/EURODOM/Budowy%20w%20realizacji/128%201%20Maja%202,%20P&#322;ock/128%201%20Maja%202,%20P&#322;ock%20-%20Zestawienie%20powierzchni%20mieszka&#324;_excel_AC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mieszczenia"/>
      <sheetName val="Mieszkania"/>
    </sheetNames>
    <sheetDataSet>
      <sheetData sheetId="0">
        <row r="5">
          <cell r="C5">
            <v>9.97</v>
          </cell>
        </row>
        <row r="6">
          <cell r="C6">
            <v>4.49</v>
          </cell>
        </row>
        <row r="7">
          <cell r="C7">
            <v>18.46</v>
          </cell>
        </row>
        <row r="8">
          <cell r="C8">
            <v>12.72</v>
          </cell>
        </row>
        <row r="11">
          <cell r="C11">
            <v>8.81</v>
          </cell>
        </row>
        <row r="12">
          <cell r="C12">
            <v>32.78</v>
          </cell>
        </row>
        <row r="13">
          <cell r="C13">
            <v>10.44</v>
          </cell>
        </row>
        <row r="14">
          <cell r="C14">
            <v>10.03</v>
          </cell>
        </row>
        <row r="15">
          <cell r="C15">
            <v>3.7</v>
          </cell>
        </row>
        <row r="18">
          <cell r="C18">
            <v>28.15</v>
          </cell>
        </row>
        <row r="19">
          <cell r="C19">
            <v>13.42</v>
          </cell>
        </row>
        <row r="20">
          <cell r="C20">
            <v>4.72</v>
          </cell>
        </row>
        <row r="23">
          <cell r="C23">
            <v>6.79</v>
          </cell>
        </row>
        <row r="24">
          <cell r="C24">
            <v>15.92</v>
          </cell>
        </row>
        <row r="25">
          <cell r="C25">
            <v>3.87</v>
          </cell>
        </row>
        <row r="29">
          <cell r="C29">
            <v>7.33</v>
          </cell>
        </row>
        <row r="30">
          <cell r="C30">
            <v>4.35</v>
          </cell>
        </row>
        <row r="31">
          <cell r="C31">
            <v>26.24</v>
          </cell>
        </row>
        <row r="34">
          <cell r="C34">
            <v>6.06</v>
          </cell>
        </row>
        <row r="35">
          <cell r="C35">
            <v>4.17</v>
          </cell>
        </row>
        <row r="36">
          <cell r="C36">
            <v>19.8</v>
          </cell>
        </row>
        <row r="39">
          <cell r="C39">
            <v>4.59</v>
          </cell>
        </row>
        <row r="40">
          <cell r="C40">
            <v>24.19</v>
          </cell>
        </row>
        <row r="41">
          <cell r="C41">
            <v>4.15</v>
          </cell>
        </row>
        <row r="47">
          <cell r="C47">
            <v>6.71</v>
          </cell>
        </row>
        <row r="48">
          <cell r="C48">
            <v>13.24</v>
          </cell>
        </row>
        <row r="49">
          <cell r="C49">
            <v>16.34</v>
          </cell>
        </row>
        <row r="50">
          <cell r="C50">
            <v>4.55</v>
          </cell>
        </row>
        <row r="52">
          <cell r="C52">
            <v>8.42</v>
          </cell>
        </row>
        <row r="54">
          <cell r="C54">
            <v>10.03</v>
          </cell>
        </row>
        <row r="55">
          <cell r="C55">
            <v>4.51</v>
          </cell>
        </row>
        <row r="56">
          <cell r="C56">
            <v>18.41</v>
          </cell>
        </row>
        <row r="57">
          <cell r="C57">
            <v>12.68</v>
          </cell>
        </row>
        <row r="60">
          <cell r="C60">
            <v>8.77</v>
          </cell>
        </row>
        <row r="61">
          <cell r="C61">
            <v>32.71</v>
          </cell>
        </row>
        <row r="62">
          <cell r="C62">
            <v>10.47</v>
          </cell>
        </row>
        <row r="63">
          <cell r="C63">
            <v>10.14</v>
          </cell>
        </row>
        <row r="64">
          <cell r="C64">
            <v>3.69</v>
          </cell>
        </row>
        <row r="67">
          <cell r="C67">
            <v>28.11</v>
          </cell>
        </row>
        <row r="68">
          <cell r="C68">
            <v>13.37</v>
          </cell>
        </row>
        <row r="69">
          <cell r="C69">
            <v>4.68</v>
          </cell>
        </row>
        <row r="72">
          <cell r="C72">
            <v>6.76</v>
          </cell>
        </row>
        <row r="73">
          <cell r="C73">
            <v>15.94</v>
          </cell>
        </row>
        <row r="74">
          <cell r="C74">
            <v>3.86</v>
          </cell>
        </row>
        <row r="77">
          <cell r="C77">
            <v>36.04</v>
          </cell>
        </row>
        <row r="78">
          <cell r="C78">
            <v>4.76</v>
          </cell>
        </row>
        <row r="79">
          <cell r="C79">
            <v>15.81</v>
          </cell>
        </row>
        <row r="81">
          <cell r="C81">
            <v>8.94</v>
          </cell>
        </row>
        <row r="84">
          <cell r="C84">
            <v>7.3</v>
          </cell>
        </row>
        <row r="85">
          <cell r="C85">
            <v>4.34</v>
          </cell>
        </row>
        <row r="86">
          <cell r="C86">
            <v>26.3</v>
          </cell>
        </row>
        <row r="89">
          <cell r="C89">
            <v>6.03</v>
          </cell>
        </row>
        <row r="90">
          <cell r="C90">
            <v>4.18</v>
          </cell>
        </row>
        <row r="91">
          <cell r="C91">
            <v>19.72</v>
          </cell>
        </row>
        <row r="94">
          <cell r="C94">
            <v>4.75</v>
          </cell>
        </row>
        <row r="95">
          <cell r="C95">
            <v>16.46</v>
          </cell>
        </row>
        <row r="96">
          <cell r="C96">
            <v>3.84</v>
          </cell>
        </row>
        <row r="99">
          <cell r="C99">
            <v>6.55</v>
          </cell>
        </row>
        <row r="100">
          <cell r="C100">
            <v>3.75</v>
          </cell>
        </row>
        <row r="101">
          <cell r="C101">
            <v>14.01</v>
          </cell>
        </row>
        <row r="102">
          <cell r="C102">
            <v>15.8</v>
          </cell>
        </row>
        <row r="104">
          <cell r="C104">
            <v>7.34</v>
          </cell>
        </row>
        <row r="109">
          <cell r="C109">
            <v>6.66</v>
          </cell>
        </row>
        <row r="110">
          <cell r="C110">
            <v>13.24</v>
          </cell>
        </row>
        <row r="111">
          <cell r="C111">
            <v>16.37</v>
          </cell>
        </row>
        <row r="112">
          <cell r="C112">
            <v>4.5</v>
          </cell>
        </row>
        <row r="114">
          <cell r="C114">
            <v>8.42</v>
          </cell>
        </row>
        <row r="116">
          <cell r="C116">
            <v>10.01</v>
          </cell>
        </row>
        <row r="117">
          <cell r="C117">
            <v>4.55</v>
          </cell>
        </row>
        <row r="118">
          <cell r="C118">
            <v>18.5</v>
          </cell>
        </row>
        <row r="119">
          <cell r="C119">
            <v>12.72</v>
          </cell>
        </row>
        <row r="122">
          <cell r="C122">
            <v>8.74</v>
          </cell>
        </row>
        <row r="123">
          <cell r="C123">
            <v>32.83</v>
          </cell>
        </row>
        <row r="124">
          <cell r="C124">
            <v>10.43</v>
          </cell>
        </row>
        <row r="125">
          <cell r="C125">
            <v>10.07</v>
          </cell>
        </row>
        <row r="126">
          <cell r="C126">
            <v>3.73</v>
          </cell>
        </row>
        <row r="129">
          <cell r="C129">
            <v>28.27</v>
          </cell>
        </row>
        <row r="130">
          <cell r="C130">
            <v>13.43</v>
          </cell>
        </row>
        <row r="131">
          <cell r="C131">
            <v>4.68</v>
          </cell>
        </row>
        <row r="134">
          <cell r="C134">
            <v>6.76</v>
          </cell>
        </row>
        <row r="135">
          <cell r="C135">
            <v>16.02</v>
          </cell>
        </row>
        <row r="136">
          <cell r="C136">
            <v>3.82</v>
          </cell>
        </row>
        <row r="139">
          <cell r="C139">
            <v>36.21</v>
          </cell>
        </row>
        <row r="140">
          <cell r="C140">
            <v>4.76</v>
          </cell>
        </row>
        <row r="141">
          <cell r="C141">
            <v>15.86</v>
          </cell>
        </row>
        <row r="143">
          <cell r="C143">
            <v>8.94</v>
          </cell>
        </row>
        <row r="146">
          <cell r="C146">
            <v>7.38</v>
          </cell>
        </row>
        <row r="147">
          <cell r="C147">
            <v>4.32</v>
          </cell>
        </row>
        <row r="148">
          <cell r="C148">
            <v>26.18</v>
          </cell>
        </row>
        <row r="151">
          <cell r="C151">
            <v>6.15</v>
          </cell>
        </row>
        <row r="152">
          <cell r="C152">
            <v>4.17</v>
          </cell>
        </row>
        <row r="153">
          <cell r="C153">
            <v>19.75</v>
          </cell>
        </row>
        <row r="156">
          <cell r="C156">
            <v>4.72</v>
          </cell>
        </row>
        <row r="157">
          <cell r="C157">
            <v>16.37</v>
          </cell>
        </row>
        <row r="158">
          <cell r="C158">
            <v>3.81</v>
          </cell>
        </row>
        <row r="161">
          <cell r="C161">
            <v>6.61</v>
          </cell>
        </row>
        <row r="162">
          <cell r="C162">
            <v>3.73</v>
          </cell>
        </row>
        <row r="163">
          <cell r="C163">
            <v>13.88</v>
          </cell>
        </row>
        <row r="164">
          <cell r="C164">
            <v>15.89</v>
          </cell>
        </row>
        <row r="166">
          <cell r="C166">
            <v>7.33</v>
          </cell>
        </row>
        <row r="171">
          <cell r="C171">
            <v>10.42</v>
          </cell>
        </row>
        <row r="172">
          <cell r="C172">
            <v>13.27</v>
          </cell>
        </row>
        <row r="173">
          <cell r="C173">
            <v>16.22</v>
          </cell>
        </row>
        <row r="174">
          <cell r="C174">
            <v>4.39</v>
          </cell>
        </row>
        <row r="175">
          <cell r="C175">
            <v>8.77</v>
          </cell>
        </row>
        <row r="176">
          <cell r="C176">
            <v>10.5</v>
          </cell>
        </row>
        <row r="177">
          <cell r="C177">
            <v>14.14</v>
          </cell>
        </row>
        <row r="179">
          <cell r="C179">
            <v>8.42</v>
          </cell>
        </row>
        <row r="180">
          <cell r="C180">
            <v>8.34</v>
          </cell>
        </row>
        <row r="182">
          <cell r="C182">
            <v>10.98</v>
          </cell>
        </row>
        <row r="183">
          <cell r="C183">
            <v>30.11</v>
          </cell>
        </row>
        <row r="184">
          <cell r="C184">
            <v>15.21</v>
          </cell>
        </row>
        <row r="185">
          <cell r="C185">
            <v>3.7</v>
          </cell>
        </row>
        <row r="187">
          <cell r="C187">
            <v>5.05</v>
          </cell>
        </row>
        <row r="189">
          <cell r="C189">
            <v>9.8</v>
          </cell>
        </row>
        <row r="190">
          <cell r="C190">
            <v>19.45</v>
          </cell>
        </row>
        <row r="191">
          <cell r="C191">
            <v>13.6</v>
          </cell>
        </row>
        <row r="192">
          <cell r="C192">
            <v>16.83</v>
          </cell>
        </row>
        <row r="193">
          <cell r="C193">
            <v>3.89</v>
          </cell>
        </row>
        <row r="195">
          <cell r="C195">
            <v>14.6</v>
          </cell>
        </row>
        <row r="197">
          <cell r="C197">
            <v>35.97</v>
          </cell>
        </row>
        <row r="198">
          <cell r="C198">
            <v>4.76</v>
          </cell>
        </row>
        <row r="199">
          <cell r="C199">
            <v>15.65</v>
          </cell>
        </row>
        <row r="201">
          <cell r="C201">
            <v>8.94</v>
          </cell>
        </row>
        <row r="204">
          <cell r="C204">
            <v>6.29</v>
          </cell>
        </row>
        <row r="205">
          <cell r="C205">
            <v>4.33</v>
          </cell>
        </row>
        <row r="206">
          <cell r="C206">
            <v>19.72</v>
          </cell>
        </row>
        <row r="208">
          <cell r="C208">
            <v>6.7</v>
          </cell>
        </row>
        <row r="210">
          <cell r="C210">
            <v>5.27</v>
          </cell>
        </row>
        <row r="211">
          <cell r="C211">
            <v>4.09</v>
          </cell>
        </row>
        <row r="212">
          <cell r="C212">
            <v>18.35</v>
          </cell>
        </row>
        <row r="215">
          <cell r="C215">
            <v>21.54</v>
          </cell>
        </row>
        <row r="216">
          <cell r="C216">
            <v>3.73</v>
          </cell>
        </row>
        <row r="218">
          <cell r="C218">
            <v>2.72</v>
          </cell>
        </row>
        <row r="220">
          <cell r="C220">
            <v>6.13</v>
          </cell>
        </row>
        <row r="221">
          <cell r="C221">
            <v>3.76</v>
          </cell>
        </row>
        <row r="222">
          <cell r="C222">
            <v>13.89</v>
          </cell>
        </row>
        <row r="223">
          <cell r="C223">
            <v>15.87</v>
          </cell>
        </row>
        <row r="225">
          <cell r="C225">
            <v>7.32</v>
          </cell>
        </row>
      </sheetData>
      <sheetData sheetId="1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L52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M6" activeCellId="0" sqref="M6"/>
    </sheetView>
  </sheetViews>
  <sheetFormatPr defaultColWidth="11.54296875" defaultRowHeight="12" zeroHeight="false" outlineLevelRow="0" outlineLevelCol="0"/>
  <cols>
    <col collapsed="false" customWidth="true" hidden="false" outlineLevel="0" max="1" min="1" style="1" width="4.27"/>
    <col collapsed="false" customWidth="true" hidden="false" outlineLevel="0" max="2" min="2" style="0" width="7.82"/>
    <col collapsed="false" customWidth="true" hidden="false" outlineLevel="0" max="3" min="3" style="0" width="8.45"/>
    <col collapsed="false" customWidth="true" hidden="false" outlineLevel="0" max="4" min="4" style="0" width="8.18"/>
    <col collapsed="false" customWidth="true" hidden="false" outlineLevel="0" max="5" min="5" style="2" width="8.82"/>
    <col collapsed="false" customWidth="true" hidden="false" outlineLevel="0" max="6" min="6" style="0" width="8.82"/>
    <col collapsed="false" customWidth="true" hidden="false" outlineLevel="0" max="7" min="7" style="0" width="7.76"/>
    <col collapsed="false" customWidth="true" hidden="false" outlineLevel="0" max="8" min="8" style="0" width="10.45"/>
    <col collapsed="false" customWidth="true" hidden="false" outlineLevel="0" max="9" min="9" style="0" width="7.18"/>
    <col collapsed="false" customWidth="true" hidden="false" outlineLevel="0" max="10" min="10" style="0" width="7.06"/>
    <col collapsed="false" customWidth="true" hidden="false" outlineLevel="0" max="11" min="11" style="0" width="14.82"/>
  </cols>
  <sheetData>
    <row r="2" customFormat="false" ht="12.8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customFormat="false" ht="40.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customFormat="false" ht="70.5" hidden="false" customHeight="true" outlineLevel="0" collapsed="false">
      <c r="A4" s="4" t="s">
        <v>1</v>
      </c>
      <c r="B4" s="5" t="s">
        <v>2</v>
      </c>
      <c r="C4" s="5" t="s">
        <v>3</v>
      </c>
      <c r="D4" s="5" t="s">
        <v>4</v>
      </c>
      <c r="E4" s="5" t="s">
        <v>4</v>
      </c>
      <c r="F4" s="5" t="s">
        <v>4</v>
      </c>
      <c r="G4" s="5" t="s">
        <v>4</v>
      </c>
      <c r="H4" s="5" t="s">
        <v>5</v>
      </c>
      <c r="I4" s="5" t="s">
        <v>6</v>
      </c>
      <c r="J4" s="5" t="s">
        <v>6</v>
      </c>
      <c r="K4" s="6" t="s">
        <v>7</v>
      </c>
    </row>
    <row r="5" customFormat="false" ht="12.75" hidden="false" customHeight="false" outlineLevel="0" collapsed="false">
      <c r="A5" s="7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customFormat="false" ht="12.75" hidden="false" customHeight="true" outlineLevel="0" collapsed="false">
      <c r="A6" s="8" t="s">
        <v>9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customFormat="false" ht="12.75" hidden="false" customHeight="false" outlineLevel="0" collapsed="false">
      <c r="A7" s="9" t="n">
        <v>1</v>
      </c>
      <c r="B7" s="10" t="n">
        <f aca="false">[1]Pomieszczenia!$C$5</f>
        <v>9.97</v>
      </c>
      <c r="C7" s="10" t="n">
        <f aca="false">[1]Pomieszczenia!$C$6</f>
        <v>4.49</v>
      </c>
      <c r="D7" s="10" t="n">
        <f aca="false">[1]Pomieszczenia!$C$8</f>
        <v>12.72</v>
      </c>
      <c r="E7" s="11" t="s">
        <v>10</v>
      </c>
      <c r="F7" s="11" t="s">
        <v>10</v>
      </c>
      <c r="G7" s="11" t="s">
        <v>10</v>
      </c>
      <c r="H7" s="10" t="n">
        <f aca="false">[1]Pomieszczenia!$C$7</f>
        <v>18.46</v>
      </c>
      <c r="I7" s="11" t="s">
        <v>10</v>
      </c>
      <c r="J7" s="11" t="s">
        <v>10</v>
      </c>
      <c r="K7" s="12" t="n">
        <f aca="false">SUM(B7:H7)</f>
        <v>45.64</v>
      </c>
    </row>
    <row r="8" customFormat="false" ht="12.75" hidden="false" customHeight="false" outlineLevel="0" collapsed="false">
      <c r="A8" s="9" t="n">
        <v>2</v>
      </c>
      <c r="B8" s="10" t="n">
        <f aca="false">[1]Pomieszczenia!$C$11</f>
        <v>8.81</v>
      </c>
      <c r="C8" s="10" t="n">
        <f aca="false">[1]Pomieszczenia!$C$15</f>
        <v>3.7</v>
      </c>
      <c r="D8" s="13" t="n">
        <f aca="false">[1]Pomieszczenia!$C$13</f>
        <v>10.44</v>
      </c>
      <c r="E8" s="10" t="n">
        <f aca="false">[1]Pomieszczenia!$C$14</f>
        <v>10.03</v>
      </c>
      <c r="F8" s="11" t="s">
        <v>10</v>
      </c>
      <c r="G8" s="11" t="s">
        <v>10</v>
      </c>
      <c r="H8" s="10" t="n">
        <f aca="false">[1]Pomieszczenia!$C$12</f>
        <v>32.78</v>
      </c>
      <c r="I8" s="11" t="s">
        <v>10</v>
      </c>
      <c r="J8" s="11" t="s">
        <v>10</v>
      </c>
      <c r="K8" s="12" t="n">
        <f aca="false">SUM(B8:H8)</f>
        <v>65.76</v>
      </c>
    </row>
    <row r="9" customFormat="false" ht="12.75" hidden="false" customHeight="false" outlineLevel="0" collapsed="false">
      <c r="A9" s="9" t="n">
        <v>3</v>
      </c>
      <c r="B9" s="11" t="s">
        <v>10</v>
      </c>
      <c r="C9" s="10" t="n">
        <f aca="false">[1]Pomieszczenia!$C$20</f>
        <v>4.72</v>
      </c>
      <c r="D9" s="10" t="n">
        <f aca="false">[1]Pomieszczenia!$C$19</f>
        <v>13.42</v>
      </c>
      <c r="E9" s="11" t="s">
        <v>10</v>
      </c>
      <c r="F9" s="11" t="s">
        <v>10</v>
      </c>
      <c r="G9" s="11" t="s">
        <v>10</v>
      </c>
      <c r="H9" s="10" t="n">
        <f aca="false">[1]Pomieszczenia!$C$18</f>
        <v>28.15</v>
      </c>
      <c r="I9" s="11" t="s">
        <v>10</v>
      </c>
      <c r="J9" s="11" t="s">
        <v>10</v>
      </c>
      <c r="K9" s="12" t="n">
        <f aca="false">SUM(B9:H9)</f>
        <v>46.29</v>
      </c>
    </row>
    <row r="10" customFormat="false" ht="12.75" hidden="false" customHeight="false" outlineLevel="0" collapsed="false">
      <c r="A10" s="9" t="n">
        <v>4</v>
      </c>
      <c r="B10" s="10" t="n">
        <f aca="false">[1]Pomieszczenia!$C$23</f>
        <v>6.79</v>
      </c>
      <c r="C10" s="10" t="n">
        <f aca="false">[1]Pomieszczenia!$C$25</f>
        <v>3.87</v>
      </c>
      <c r="D10" s="11" t="s">
        <v>10</v>
      </c>
      <c r="E10" s="11" t="s">
        <v>10</v>
      </c>
      <c r="F10" s="11" t="s">
        <v>10</v>
      </c>
      <c r="G10" s="11" t="s">
        <v>10</v>
      </c>
      <c r="H10" s="10" t="n">
        <f aca="false">[1]Pomieszczenia!$C$24</f>
        <v>15.92</v>
      </c>
      <c r="I10" s="11" t="s">
        <v>10</v>
      </c>
      <c r="J10" s="11" t="s">
        <v>10</v>
      </c>
      <c r="K10" s="12" t="n">
        <f aca="false">SUM(B10:H10)</f>
        <v>26.58</v>
      </c>
    </row>
    <row r="11" customFormat="false" ht="12.75" hidden="false" customHeight="true" outlineLevel="0" collapsed="false">
      <c r="A11" s="8" t="s">
        <v>11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customFormat="false" ht="12.75" hidden="false" customHeight="false" outlineLevel="0" collapsed="false">
      <c r="A12" s="9" t="n">
        <v>21</v>
      </c>
      <c r="B12" s="10" t="n">
        <f aca="false">[1]Pomieszczenia!$C$29</f>
        <v>7.33</v>
      </c>
      <c r="C12" s="10" t="n">
        <f aca="false">[1]Pomieszczenia!$C$30</f>
        <v>4.35</v>
      </c>
      <c r="D12" s="11" t="s">
        <v>10</v>
      </c>
      <c r="E12" s="11" t="s">
        <v>10</v>
      </c>
      <c r="F12" s="11" t="s">
        <v>10</v>
      </c>
      <c r="G12" s="11" t="s">
        <v>10</v>
      </c>
      <c r="H12" s="10" t="n">
        <f aca="false">[1]Pomieszczenia!$C$31</f>
        <v>26.24</v>
      </c>
      <c r="I12" s="11" t="s">
        <v>10</v>
      </c>
      <c r="J12" s="11" t="s">
        <v>10</v>
      </c>
      <c r="K12" s="12" t="n">
        <f aca="false">SUM(B12:H12)</f>
        <v>37.92</v>
      </c>
    </row>
    <row r="13" customFormat="false" ht="12.75" hidden="false" customHeight="false" outlineLevel="0" collapsed="false">
      <c r="A13" s="9" t="n">
        <v>22</v>
      </c>
      <c r="B13" s="10" t="n">
        <f aca="false">[1]Pomieszczenia!$C$34</f>
        <v>6.06</v>
      </c>
      <c r="C13" s="10" t="n">
        <f aca="false">[1]Pomieszczenia!$C$35</f>
        <v>4.17</v>
      </c>
      <c r="D13" s="11" t="s">
        <v>10</v>
      </c>
      <c r="E13" s="11" t="s">
        <v>10</v>
      </c>
      <c r="F13" s="11" t="s">
        <v>10</v>
      </c>
      <c r="G13" s="11" t="s">
        <v>10</v>
      </c>
      <c r="H13" s="10" t="n">
        <f aca="false">[1]Pomieszczenia!$C$36</f>
        <v>19.8</v>
      </c>
      <c r="I13" s="11" t="s">
        <v>10</v>
      </c>
      <c r="J13" s="11" t="s">
        <v>10</v>
      </c>
      <c r="K13" s="12" t="n">
        <f aca="false">SUM(B13:H13)</f>
        <v>30.03</v>
      </c>
    </row>
    <row r="14" customFormat="false" ht="12.75" hidden="false" customHeight="false" outlineLevel="0" collapsed="false">
      <c r="A14" s="9" t="n">
        <v>23</v>
      </c>
      <c r="B14" s="10" t="n">
        <f aca="false">[1]Pomieszczenia!$C$39</f>
        <v>4.59</v>
      </c>
      <c r="C14" s="10" t="n">
        <f aca="false">[1]Pomieszczenia!$C$41</f>
        <v>4.15</v>
      </c>
      <c r="D14" s="11" t="s">
        <v>10</v>
      </c>
      <c r="E14" s="11" t="s">
        <v>10</v>
      </c>
      <c r="F14" s="11" t="s">
        <v>10</v>
      </c>
      <c r="G14" s="11" t="s">
        <v>10</v>
      </c>
      <c r="H14" s="10" t="n">
        <f aca="false">[1]Pomieszczenia!$C$40</f>
        <v>24.19</v>
      </c>
      <c r="I14" s="11" t="s">
        <v>10</v>
      </c>
      <c r="J14" s="11" t="s">
        <v>10</v>
      </c>
      <c r="K14" s="12" t="n">
        <f aca="false">SUM(B14:H14)</f>
        <v>32.93</v>
      </c>
    </row>
    <row r="15" customFormat="false" ht="12.75" hidden="false" customHeight="false" outlineLevel="0" collapsed="false">
      <c r="A15" s="7" t="s">
        <v>12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customFormat="false" ht="12.75" hidden="false" customHeight="true" outlineLevel="0" collapsed="false">
      <c r="A16" s="8" t="s">
        <v>9</v>
      </c>
      <c r="B16" s="8"/>
      <c r="C16" s="8"/>
      <c r="D16" s="8"/>
      <c r="E16" s="8"/>
      <c r="F16" s="8"/>
      <c r="G16" s="8"/>
      <c r="H16" s="8"/>
      <c r="I16" s="8"/>
      <c r="J16" s="8"/>
      <c r="K16" s="8"/>
    </row>
    <row r="17" customFormat="false" ht="12.75" hidden="false" customHeight="true" outlineLevel="0" collapsed="false">
      <c r="A17" s="14" t="n">
        <v>5</v>
      </c>
      <c r="B17" s="10" t="n">
        <f aca="false">[1]Pomieszczenia!$C$47</f>
        <v>6.71</v>
      </c>
      <c r="C17" s="10" t="n">
        <f aca="false">[1]Pomieszczenia!$C$50</f>
        <v>4.55</v>
      </c>
      <c r="D17" s="10" t="n">
        <f aca="false">[1]Pomieszczenia!$C$48</f>
        <v>13.24</v>
      </c>
      <c r="E17" s="11" t="s">
        <v>10</v>
      </c>
      <c r="F17" s="11" t="s">
        <v>10</v>
      </c>
      <c r="G17" s="11" t="s">
        <v>10</v>
      </c>
      <c r="H17" s="10" t="n">
        <f aca="false">[1]Pomieszczenia!$C$49</f>
        <v>16.34</v>
      </c>
      <c r="I17" s="10" t="n">
        <f aca="false">[1]Pomieszczenia!$C$52</f>
        <v>8.42</v>
      </c>
      <c r="J17" s="11" t="s">
        <v>10</v>
      </c>
      <c r="K17" s="12" t="n">
        <f aca="false">SUM(B17:H17)</f>
        <v>40.84</v>
      </c>
    </row>
    <row r="18" customFormat="false" ht="12.75" hidden="false" customHeight="true" outlineLevel="0" collapsed="false">
      <c r="A18" s="14" t="n">
        <v>6</v>
      </c>
      <c r="B18" s="10" t="n">
        <f aca="false">[1]Pomieszczenia!$C$54</f>
        <v>10.03</v>
      </c>
      <c r="C18" s="10" t="n">
        <f aca="false">[1]Pomieszczenia!$C$55</f>
        <v>4.51</v>
      </c>
      <c r="D18" s="10" t="n">
        <f aca="false">[1]Pomieszczenia!$C$57</f>
        <v>12.68</v>
      </c>
      <c r="E18" s="11" t="s">
        <v>10</v>
      </c>
      <c r="F18" s="11" t="s">
        <v>10</v>
      </c>
      <c r="G18" s="11" t="s">
        <v>10</v>
      </c>
      <c r="H18" s="10" t="n">
        <f aca="false">[1]Pomieszczenia!$C$56</f>
        <v>18.41</v>
      </c>
      <c r="I18" s="11" t="s">
        <v>10</v>
      </c>
      <c r="J18" s="11" t="s">
        <v>10</v>
      </c>
      <c r="K18" s="12" t="n">
        <f aca="false">SUM(B18:H18)</f>
        <v>45.63</v>
      </c>
    </row>
    <row r="19" customFormat="false" ht="12.75" hidden="false" customHeight="true" outlineLevel="0" collapsed="false">
      <c r="A19" s="14" t="n">
        <v>7</v>
      </c>
      <c r="B19" s="10" t="n">
        <f aca="false">[1]Pomieszczenia!$C$60</f>
        <v>8.77</v>
      </c>
      <c r="C19" s="10" t="n">
        <f aca="false">[1]Pomieszczenia!$C$64</f>
        <v>3.69</v>
      </c>
      <c r="D19" s="10" t="n">
        <f aca="false">[1]Pomieszczenia!$C$62</f>
        <v>10.47</v>
      </c>
      <c r="E19" s="13" t="n">
        <f aca="false">[1]Pomieszczenia!$C$63</f>
        <v>10.14</v>
      </c>
      <c r="F19" s="11" t="s">
        <v>10</v>
      </c>
      <c r="G19" s="11" t="s">
        <v>10</v>
      </c>
      <c r="H19" s="10" t="n">
        <f aca="false">[1]Pomieszczenia!$C$61</f>
        <v>32.71</v>
      </c>
      <c r="I19" s="11" t="s">
        <v>10</v>
      </c>
      <c r="J19" s="11" t="s">
        <v>10</v>
      </c>
      <c r="K19" s="12" t="n">
        <f aca="false">SUM(B19:H19)</f>
        <v>65.78</v>
      </c>
    </row>
    <row r="20" customFormat="false" ht="12.75" hidden="false" customHeight="false" outlineLevel="0" collapsed="false">
      <c r="A20" s="14" t="n">
        <v>8</v>
      </c>
      <c r="B20" s="11" t="s">
        <v>10</v>
      </c>
      <c r="C20" s="10" t="n">
        <f aca="false">[1]Pomieszczenia!$C$69</f>
        <v>4.68</v>
      </c>
      <c r="D20" s="10" t="n">
        <f aca="false">[1]Pomieszczenia!$C$68</f>
        <v>13.37</v>
      </c>
      <c r="E20" s="11" t="s">
        <v>10</v>
      </c>
      <c r="F20" s="11" t="s">
        <v>10</v>
      </c>
      <c r="G20" s="11" t="s">
        <v>10</v>
      </c>
      <c r="H20" s="10" t="n">
        <f aca="false">[1]Pomieszczenia!$C$67</f>
        <v>28.11</v>
      </c>
      <c r="I20" s="11" t="s">
        <v>10</v>
      </c>
      <c r="J20" s="11" t="s">
        <v>10</v>
      </c>
      <c r="K20" s="12" t="n">
        <f aca="false">SUM(B20:H20)</f>
        <v>46.16</v>
      </c>
    </row>
    <row r="21" customFormat="false" ht="12.75" hidden="false" customHeight="false" outlineLevel="0" collapsed="false">
      <c r="A21" s="14" t="n">
        <v>9</v>
      </c>
      <c r="B21" s="10" t="n">
        <f aca="false">[1]Pomieszczenia!$C$72</f>
        <v>6.76</v>
      </c>
      <c r="C21" s="10" t="n">
        <f aca="false">[1]Pomieszczenia!$C$74</f>
        <v>3.86</v>
      </c>
      <c r="D21" s="11" t="s">
        <v>10</v>
      </c>
      <c r="E21" s="11" t="s">
        <v>10</v>
      </c>
      <c r="F21" s="11" t="s">
        <v>10</v>
      </c>
      <c r="G21" s="11" t="s">
        <v>10</v>
      </c>
      <c r="H21" s="10" t="n">
        <f aca="false">[1]Pomieszczenia!$C$73</f>
        <v>15.94</v>
      </c>
      <c r="I21" s="11" t="s">
        <v>10</v>
      </c>
      <c r="J21" s="11" t="s">
        <v>10</v>
      </c>
      <c r="K21" s="12" t="n">
        <f aca="false">SUM(B21:H21)</f>
        <v>26.56</v>
      </c>
    </row>
    <row r="22" customFormat="false" ht="12.75" hidden="false" customHeight="false" outlineLevel="0" collapsed="false">
      <c r="A22" s="14" t="n">
        <v>10</v>
      </c>
      <c r="B22" s="11" t="s">
        <v>10</v>
      </c>
      <c r="C22" s="10" t="n">
        <f aca="false">[1]Pomieszczenia!$C$78</f>
        <v>4.76</v>
      </c>
      <c r="D22" s="10" t="n">
        <f aca="false">[1]Pomieszczenia!$C$79</f>
        <v>15.81</v>
      </c>
      <c r="E22" s="11" t="s">
        <v>10</v>
      </c>
      <c r="F22" s="11" t="s">
        <v>10</v>
      </c>
      <c r="G22" s="11" t="s">
        <v>10</v>
      </c>
      <c r="H22" s="10" t="n">
        <f aca="false">[1]Pomieszczenia!$C$77</f>
        <v>36.04</v>
      </c>
      <c r="I22" s="10" t="n">
        <f aca="false">[1]Pomieszczenia!$C$81</f>
        <v>8.94</v>
      </c>
      <c r="J22" s="11" t="s">
        <v>10</v>
      </c>
      <c r="K22" s="12" t="n">
        <f aca="false">SUM(B22:H22)</f>
        <v>56.61</v>
      </c>
    </row>
    <row r="23" customFormat="false" ht="12.75" hidden="false" customHeight="true" outlineLevel="0" collapsed="false">
      <c r="A23" s="8" t="s">
        <v>11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15"/>
    </row>
    <row r="24" customFormat="false" ht="12.75" hidden="false" customHeight="false" outlineLevel="0" collapsed="false">
      <c r="A24" s="9" t="n">
        <v>24</v>
      </c>
      <c r="B24" s="10" t="n">
        <f aca="false">[1]Pomieszczenia!$C$84</f>
        <v>7.3</v>
      </c>
      <c r="C24" s="10" t="n">
        <f aca="false">[1]Pomieszczenia!$C$85</f>
        <v>4.34</v>
      </c>
      <c r="D24" s="11" t="s">
        <v>10</v>
      </c>
      <c r="E24" s="11" t="s">
        <v>10</v>
      </c>
      <c r="F24" s="11" t="s">
        <v>10</v>
      </c>
      <c r="G24" s="11" t="s">
        <v>10</v>
      </c>
      <c r="H24" s="10" t="n">
        <f aca="false">[1]Pomieszczenia!$C$86</f>
        <v>26.3</v>
      </c>
      <c r="I24" s="11" t="s">
        <v>10</v>
      </c>
      <c r="J24" s="11" t="s">
        <v>10</v>
      </c>
      <c r="K24" s="12" t="n">
        <f aca="false">SUM(B24:H24)</f>
        <v>37.94</v>
      </c>
      <c r="L24" s="15"/>
    </row>
    <row r="25" customFormat="false" ht="12.75" hidden="false" customHeight="false" outlineLevel="0" collapsed="false">
      <c r="A25" s="9" t="n">
        <v>25</v>
      </c>
      <c r="B25" s="10" t="n">
        <f aca="false">[1]Pomieszczenia!$C$89</f>
        <v>6.03</v>
      </c>
      <c r="C25" s="10" t="n">
        <f aca="false">[1]Pomieszczenia!$C$90</f>
        <v>4.18</v>
      </c>
      <c r="D25" s="11" t="s">
        <v>10</v>
      </c>
      <c r="E25" s="11" t="s">
        <v>10</v>
      </c>
      <c r="F25" s="11" t="s">
        <v>10</v>
      </c>
      <c r="G25" s="11" t="s">
        <v>10</v>
      </c>
      <c r="H25" s="10" t="n">
        <f aca="false">[1]Pomieszczenia!$C$91</f>
        <v>19.72</v>
      </c>
      <c r="I25" s="11" t="s">
        <v>10</v>
      </c>
      <c r="J25" s="11" t="s">
        <v>10</v>
      </c>
      <c r="K25" s="12" t="n">
        <f aca="false">SUM(B25:H25)</f>
        <v>29.93</v>
      </c>
      <c r="L25" s="15"/>
    </row>
    <row r="26" customFormat="false" ht="12.75" hidden="false" customHeight="false" outlineLevel="0" collapsed="false">
      <c r="A26" s="9" t="n">
        <v>26</v>
      </c>
      <c r="B26" s="10" t="n">
        <f aca="false">[1]Pomieszczenia!$C$94</f>
        <v>4.75</v>
      </c>
      <c r="C26" s="10" t="n">
        <f aca="false">[1]Pomieszczenia!$C$96</f>
        <v>3.84</v>
      </c>
      <c r="D26" s="11" t="s">
        <v>10</v>
      </c>
      <c r="E26" s="11" t="s">
        <v>10</v>
      </c>
      <c r="F26" s="11" t="s">
        <v>10</v>
      </c>
      <c r="G26" s="11" t="s">
        <v>10</v>
      </c>
      <c r="H26" s="10" t="n">
        <f aca="false">[1]Pomieszczenia!$C$95</f>
        <v>16.46</v>
      </c>
      <c r="I26" s="11" t="s">
        <v>10</v>
      </c>
      <c r="J26" s="11" t="s">
        <v>10</v>
      </c>
      <c r="K26" s="12" t="n">
        <f aca="false">SUM(B26:H26)</f>
        <v>25.05</v>
      </c>
      <c r="L26" s="15"/>
    </row>
    <row r="27" customFormat="false" ht="12.75" hidden="false" customHeight="false" outlineLevel="0" collapsed="false">
      <c r="A27" s="9" t="n">
        <v>27</v>
      </c>
      <c r="B27" s="10" t="n">
        <f aca="false">[1]Pomieszczenia!$C$99</f>
        <v>6.55</v>
      </c>
      <c r="C27" s="10" t="n">
        <f aca="false">[1]Pomieszczenia!$C$100</f>
        <v>3.75</v>
      </c>
      <c r="D27" s="10" t="n">
        <f aca="false">[1]Pomieszczenia!$C$102</f>
        <v>15.8</v>
      </c>
      <c r="E27" s="11" t="s">
        <v>10</v>
      </c>
      <c r="F27" s="11" t="s">
        <v>10</v>
      </c>
      <c r="G27" s="11" t="s">
        <v>10</v>
      </c>
      <c r="H27" s="10" t="n">
        <f aca="false">[1]Pomieszczenia!$C$101</f>
        <v>14.01</v>
      </c>
      <c r="I27" s="10" t="n">
        <f aca="false">[1]Pomieszczenia!$C$104</f>
        <v>7.34</v>
      </c>
      <c r="J27" s="11" t="s">
        <v>10</v>
      </c>
      <c r="K27" s="12" t="n">
        <f aca="false">SUM(B27:H27)</f>
        <v>40.11</v>
      </c>
      <c r="L27" s="15"/>
    </row>
    <row r="28" customFormat="false" ht="12.75" hidden="false" customHeight="false" outlineLevel="0" collapsed="false">
      <c r="A28" s="7" t="s">
        <v>13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15"/>
    </row>
    <row r="29" customFormat="false" ht="12.75" hidden="false" customHeight="true" outlineLevel="0" collapsed="false">
      <c r="A29" s="8" t="s">
        <v>9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15"/>
    </row>
    <row r="30" customFormat="false" ht="12.75" hidden="false" customHeight="false" outlineLevel="0" collapsed="false">
      <c r="A30" s="14" t="n">
        <v>11</v>
      </c>
      <c r="B30" s="10" t="n">
        <f aca="false">[1]Pomieszczenia!$C$109</f>
        <v>6.66</v>
      </c>
      <c r="C30" s="10" t="n">
        <f aca="false">[1]Pomieszczenia!$C$112</f>
        <v>4.5</v>
      </c>
      <c r="D30" s="10" t="n">
        <f aca="false">[1]Pomieszczenia!$C$110</f>
        <v>13.24</v>
      </c>
      <c r="E30" s="11" t="s">
        <v>10</v>
      </c>
      <c r="F30" s="11" t="s">
        <v>10</v>
      </c>
      <c r="G30" s="11" t="s">
        <v>10</v>
      </c>
      <c r="H30" s="10" t="n">
        <f aca="false">[1]Pomieszczenia!$C$111</f>
        <v>16.37</v>
      </c>
      <c r="I30" s="10" t="n">
        <f aca="false">[1]Pomieszczenia!$C$114</f>
        <v>8.42</v>
      </c>
      <c r="J30" s="11" t="s">
        <v>10</v>
      </c>
      <c r="K30" s="12" t="n">
        <f aca="false">SUM(B30:H30)</f>
        <v>40.77</v>
      </c>
      <c r="L30" s="15"/>
    </row>
    <row r="31" customFormat="false" ht="12.75" hidden="false" customHeight="false" outlineLevel="0" collapsed="false">
      <c r="A31" s="14" t="n">
        <v>12</v>
      </c>
      <c r="B31" s="10" t="n">
        <f aca="false">[1]Pomieszczenia!$C$116</f>
        <v>10.01</v>
      </c>
      <c r="C31" s="10" t="n">
        <f aca="false">[1]Pomieszczenia!$C$117</f>
        <v>4.55</v>
      </c>
      <c r="D31" s="10" t="n">
        <f aca="false">[1]Pomieszczenia!$C$119</f>
        <v>12.72</v>
      </c>
      <c r="E31" s="11" t="s">
        <v>10</v>
      </c>
      <c r="F31" s="11" t="s">
        <v>10</v>
      </c>
      <c r="G31" s="11" t="s">
        <v>10</v>
      </c>
      <c r="H31" s="10" t="n">
        <f aca="false">[1]Pomieszczenia!$C$118</f>
        <v>18.5</v>
      </c>
      <c r="I31" s="11" t="s">
        <v>10</v>
      </c>
      <c r="J31" s="11" t="s">
        <v>10</v>
      </c>
      <c r="K31" s="12" t="n">
        <f aca="false">SUM(B31:H31)</f>
        <v>45.78</v>
      </c>
      <c r="L31" s="15"/>
    </row>
    <row r="32" customFormat="false" ht="12.75" hidden="false" customHeight="false" outlineLevel="0" collapsed="false">
      <c r="A32" s="14" t="n">
        <v>13</v>
      </c>
      <c r="B32" s="10" t="n">
        <f aca="false">[1]Pomieszczenia!$C$122</f>
        <v>8.74</v>
      </c>
      <c r="C32" s="10" t="n">
        <f aca="false">[1]Pomieszczenia!$C$126</f>
        <v>3.73</v>
      </c>
      <c r="D32" s="10" t="n">
        <f aca="false">[1]Pomieszczenia!$C$124</f>
        <v>10.43</v>
      </c>
      <c r="E32" s="13" t="n">
        <f aca="false">[1]Pomieszczenia!$C$125</f>
        <v>10.07</v>
      </c>
      <c r="F32" s="11" t="s">
        <v>10</v>
      </c>
      <c r="G32" s="11" t="s">
        <v>10</v>
      </c>
      <c r="H32" s="10" t="n">
        <f aca="false">[1]Pomieszczenia!$C$123</f>
        <v>32.83</v>
      </c>
      <c r="I32" s="11" t="s">
        <v>10</v>
      </c>
      <c r="J32" s="11" t="s">
        <v>10</v>
      </c>
      <c r="K32" s="12" t="n">
        <f aca="false">SUM(B32:H32)</f>
        <v>65.8</v>
      </c>
      <c r="L32" s="15"/>
    </row>
    <row r="33" customFormat="false" ht="12.75" hidden="false" customHeight="false" outlineLevel="0" collapsed="false">
      <c r="A33" s="14" t="n">
        <v>14</v>
      </c>
      <c r="B33" s="11" t="s">
        <v>10</v>
      </c>
      <c r="C33" s="10" t="n">
        <f aca="false">[1]Pomieszczenia!$C$131</f>
        <v>4.68</v>
      </c>
      <c r="D33" s="10" t="n">
        <f aca="false">[1]Pomieszczenia!$C$130</f>
        <v>13.43</v>
      </c>
      <c r="E33" s="11" t="s">
        <v>10</v>
      </c>
      <c r="F33" s="11" t="s">
        <v>10</v>
      </c>
      <c r="G33" s="11" t="s">
        <v>10</v>
      </c>
      <c r="H33" s="10" t="n">
        <f aca="false">[1]Pomieszczenia!$C$129</f>
        <v>28.27</v>
      </c>
      <c r="I33" s="11" t="s">
        <v>10</v>
      </c>
      <c r="J33" s="11" t="s">
        <v>10</v>
      </c>
      <c r="K33" s="12" t="n">
        <f aca="false">SUM(B33:H33)</f>
        <v>46.38</v>
      </c>
      <c r="L33" s="15"/>
    </row>
    <row r="34" customFormat="false" ht="12.75" hidden="false" customHeight="false" outlineLevel="0" collapsed="false">
      <c r="A34" s="14" t="n">
        <v>15</v>
      </c>
      <c r="B34" s="10" t="n">
        <f aca="false">[1]Pomieszczenia!$C$134</f>
        <v>6.76</v>
      </c>
      <c r="C34" s="10" t="n">
        <f aca="false">[1]Pomieszczenia!$C$136</f>
        <v>3.82</v>
      </c>
      <c r="D34" s="11" t="s">
        <v>10</v>
      </c>
      <c r="E34" s="11" t="s">
        <v>10</v>
      </c>
      <c r="F34" s="11" t="s">
        <v>10</v>
      </c>
      <c r="G34" s="11" t="s">
        <v>10</v>
      </c>
      <c r="H34" s="10" t="n">
        <f aca="false">[1]Pomieszczenia!$C$135</f>
        <v>16.02</v>
      </c>
      <c r="I34" s="11" t="s">
        <v>10</v>
      </c>
      <c r="J34" s="11" t="s">
        <v>10</v>
      </c>
      <c r="K34" s="12" t="n">
        <f aca="false">SUM(B34:H34)</f>
        <v>26.6</v>
      </c>
      <c r="L34" s="15"/>
    </row>
    <row r="35" customFormat="false" ht="12.75" hidden="false" customHeight="false" outlineLevel="0" collapsed="false">
      <c r="A35" s="14" t="n">
        <v>16</v>
      </c>
      <c r="B35" s="11" t="s">
        <v>10</v>
      </c>
      <c r="C35" s="10" t="n">
        <f aca="false">[1]Pomieszczenia!$C$140</f>
        <v>4.76</v>
      </c>
      <c r="D35" s="10" t="n">
        <f aca="false">[1]Pomieszczenia!$C$141</f>
        <v>15.86</v>
      </c>
      <c r="E35" s="11" t="s">
        <v>10</v>
      </c>
      <c r="F35" s="11" t="s">
        <v>10</v>
      </c>
      <c r="G35" s="11" t="s">
        <v>10</v>
      </c>
      <c r="H35" s="10" t="n">
        <f aca="false">[1]Pomieszczenia!$C$139</f>
        <v>36.21</v>
      </c>
      <c r="I35" s="10" t="n">
        <f aca="false">[1]Pomieszczenia!$C$143</f>
        <v>8.94</v>
      </c>
      <c r="J35" s="11" t="s">
        <v>10</v>
      </c>
      <c r="K35" s="12" t="n">
        <f aca="false">SUM(B35:H35)</f>
        <v>56.83</v>
      </c>
      <c r="L35" s="15"/>
    </row>
    <row r="36" customFormat="false" ht="12.75" hidden="false" customHeight="true" outlineLevel="0" collapsed="false">
      <c r="A36" s="8" t="s">
        <v>11</v>
      </c>
      <c r="B36" s="8"/>
      <c r="C36" s="8"/>
      <c r="D36" s="8"/>
      <c r="E36" s="8"/>
      <c r="F36" s="8"/>
      <c r="G36" s="8"/>
      <c r="H36" s="8"/>
      <c r="I36" s="8"/>
      <c r="J36" s="8"/>
      <c r="K36" s="8"/>
    </row>
    <row r="37" customFormat="false" ht="12.75" hidden="false" customHeight="false" outlineLevel="0" collapsed="false">
      <c r="A37" s="9" t="n">
        <v>28</v>
      </c>
      <c r="B37" s="10" t="n">
        <f aca="false">[1]Pomieszczenia!$C$146</f>
        <v>7.38</v>
      </c>
      <c r="C37" s="10" t="n">
        <f aca="false">[1]Pomieszczenia!$C$147</f>
        <v>4.32</v>
      </c>
      <c r="D37" s="11" t="s">
        <v>10</v>
      </c>
      <c r="E37" s="11" t="s">
        <v>10</v>
      </c>
      <c r="F37" s="11" t="s">
        <v>10</v>
      </c>
      <c r="G37" s="11" t="s">
        <v>10</v>
      </c>
      <c r="H37" s="10" t="n">
        <f aca="false">[1]Pomieszczenia!$C$148</f>
        <v>26.18</v>
      </c>
      <c r="I37" s="11" t="s">
        <v>10</v>
      </c>
      <c r="J37" s="11" t="s">
        <v>10</v>
      </c>
      <c r="K37" s="12" t="n">
        <f aca="false">SUM(B37:H37)</f>
        <v>37.88</v>
      </c>
    </row>
    <row r="38" customFormat="false" ht="12.75" hidden="false" customHeight="false" outlineLevel="0" collapsed="false">
      <c r="A38" s="9" t="n">
        <v>29</v>
      </c>
      <c r="B38" s="10" t="n">
        <f aca="false">[1]Pomieszczenia!$C$151</f>
        <v>6.15</v>
      </c>
      <c r="C38" s="10" t="n">
        <f aca="false">[1]Pomieszczenia!$C$152</f>
        <v>4.17</v>
      </c>
      <c r="D38" s="11" t="s">
        <v>10</v>
      </c>
      <c r="E38" s="11" t="s">
        <v>10</v>
      </c>
      <c r="F38" s="11" t="s">
        <v>10</v>
      </c>
      <c r="G38" s="11" t="s">
        <v>10</v>
      </c>
      <c r="H38" s="10" t="n">
        <f aca="false">[1]Pomieszczenia!$C$153</f>
        <v>19.75</v>
      </c>
      <c r="I38" s="11" t="s">
        <v>10</v>
      </c>
      <c r="J38" s="11" t="s">
        <v>10</v>
      </c>
      <c r="K38" s="12" t="n">
        <f aca="false">SUM(B38:H38)</f>
        <v>30.07</v>
      </c>
    </row>
    <row r="39" customFormat="false" ht="12.75" hidden="false" customHeight="false" outlineLevel="0" collapsed="false">
      <c r="A39" s="9" t="n">
        <v>30</v>
      </c>
      <c r="B39" s="10" t="n">
        <f aca="false">[1]Pomieszczenia!$C$156</f>
        <v>4.72</v>
      </c>
      <c r="C39" s="10" t="n">
        <f aca="false">[1]Pomieszczenia!$C$158</f>
        <v>3.81</v>
      </c>
      <c r="D39" s="11" t="s">
        <v>10</v>
      </c>
      <c r="E39" s="11" t="s">
        <v>10</v>
      </c>
      <c r="F39" s="11" t="s">
        <v>10</v>
      </c>
      <c r="G39" s="11" t="s">
        <v>10</v>
      </c>
      <c r="H39" s="10" t="n">
        <f aca="false">[1]Pomieszczenia!$C$157</f>
        <v>16.37</v>
      </c>
      <c r="I39" s="11" t="s">
        <v>10</v>
      </c>
      <c r="J39" s="11" t="s">
        <v>10</v>
      </c>
      <c r="K39" s="12" t="n">
        <f aca="false">SUM(B39:H39)</f>
        <v>24.9</v>
      </c>
    </row>
    <row r="40" customFormat="false" ht="12.75" hidden="false" customHeight="false" outlineLevel="0" collapsed="false">
      <c r="A40" s="9" t="n">
        <v>31</v>
      </c>
      <c r="B40" s="10" t="n">
        <f aca="false">[1]Pomieszczenia!$C$161</f>
        <v>6.61</v>
      </c>
      <c r="C40" s="10" t="n">
        <f aca="false">[1]Pomieszczenia!$C$162</f>
        <v>3.73</v>
      </c>
      <c r="D40" s="10" t="n">
        <f aca="false">[1]Pomieszczenia!$C$164</f>
        <v>15.89</v>
      </c>
      <c r="E40" s="11" t="s">
        <v>10</v>
      </c>
      <c r="F40" s="11" t="s">
        <v>10</v>
      </c>
      <c r="G40" s="11" t="s">
        <v>10</v>
      </c>
      <c r="H40" s="10" t="n">
        <f aca="false">[1]Pomieszczenia!$C$163</f>
        <v>13.88</v>
      </c>
      <c r="I40" s="10" t="n">
        <f aca="false">[1]Pomieszczenia!$C$166</f>
        <v>7.33</v>
      </c>
      <c r="J40" s="11" t="s">
        <v>10</v>
      </c>
      <c r="K40" s="12" t="n">
        <f aca="false">SUM(B40:H40)</f>
        <v>40.11</v>
      </c>
    </row>
    <row r="41" customFormat="false" ht="12.75" hidden="false" customHeight="false" outlineLevel="0" collapsed="false">
      <c r="A41" s="7" t="s">
        <v>14</v>
      </c>
      <c r="B41" s="7"/>
      <c r="C41" s="7"/>
      <c r="D41" s="7"/>
      <c r="E41" s="7"/>
      <c r="F41" s="7"/>
      <c r="G41" s="7"/>
      <c r="H41" s="7"/>
      <c r="I41" s="7"/>
      <c r="J41" s="7"/>
      <c r="K41" s="7"/>
    </row>
    <row r="42" customFormat="false" ht="12.75" hidden="false" customHeight="true" outlineLevel="0" collapsed="false">
      <c r="A42" s="8" t="s">
        <v>9</v>
      </c>
      <c r="B42" s="8"/>
      <c r="C42" s="8"/>
      <c r="D42" s="8"/>
      <c r="E42" s="8"/>
      <c r="F42" s="8"/>
      <c r="G42" s="8"/>
      <c r="H42" s="8"/>
      <c r="I42" s="8"/>
      <c r="J42" s="8"/>
      <c r="K42" s="8"/>
    </row>
    <row r="43" customFormat="false" ht="12.75" hidden="false" customHeight="false" outlineLevel="0" collapsed="false">
      <c r="A43" s="9" t="n">
        <v>17</v>
      </c>
      <c r="B43" s="10" t="n">
        <f aca="false">[1]Pomieszczenia!$C$171</f>
        <v>10.42</v>
      </c>
      <c r="C43" s="10" t="n">
        <f aca="false">[1]Pomieszczenia!$C$174</f>
        <v>4.39</v>
      </c>
      <c r="D43" s="10" t="n">
        <f aca="false">[1]Pomieszczenia!$C$172</f>
        <v>13.27</v>
      </c>
      <c r="E43" s="13" t="n">
        <f aca="false">[1]Pomieszczenia!$C$175</f>
        <v>8.77</v>
      </c>
      <c r="F43" s="10" t="n">
        <f aca="false">[1]Pomieszczenia!$C$176</f>
        <v>10.5</v>
      </c>
      <c r="G43" s="10" t="n">
        <f aca="false">[1]Pomieszczenia!$C$177</f>
        <v>14.14</v>
      </c>
      <c r="H43" s="10" t="n">
        <f aca="false">[1]Pomieszczenia!$C$173</f>
        <v>16.22</v>
      </c>
      <c r="I43" s="10" t="n">
        <f aca="false">[1]Pomieszczenia!$C$179</f>
        <v>8.42</v>
      </c>
      <c r="J43" s="10" t="n">
        <f aca="false">[1]Pomieszczenia!$C$180</f>
        <v>8.34</v>
      </c>
      <c r="K43" s="12" t="n">
        <f aca="false">SUM(B43:H43)</f>
        <v>77.71</v>
      </c>
    </row>
    <row r="44" customFormat="false" ht="12.75" hidden="false" customHeight="false" outlineLevel="0" collapsed="false">
      <c r="A44" s="9" t="n">
        <v>18</v>
      </c>
      <c r="B44" s="10" t="n">
        <f aca="false">[1]Pomieszczenia!$C$182</f>
        <v>10.98</v>
      </c>
      <c r="C44" s="10" t="n">
        <f aca="false">[1]Pomieszczenia!$C$185</f>
        <v>3.7</v>
      </c>
      <c r="D44" s="10" t="n">
        <f aca="false">[1]Pomieszczenia!$C$184</f>
        <v>15.21</v>
      </c>
      <c r="E44" s="11" t="s">
        <v>10</v>
      </c>
      <c r="F44" s="11" t="s">
        <v>10</v>
      </c>
      <c r="G44" s="11" t="s">
        <v>10</v>
      </c>
      <c r="H44" s="10" t="n">
        <f aca="false">[1]Pomieszczenia!$C$183</f>
        <v>30.11</v>
      </c>
      <c r="I44" s="10" t="n">
        <f aca="false">[1]Pomieszczenia!$C$187</f>
        <v>5.05</v>
      </c>
      <c r="J44" s="11" t="s">
        <v>10</v>
      </c>
      <c r="K44" s="12" t="n">
        <f aca="false">SUM(B44:H44)</f>
        <v>60</v>
      </c>
    </row>
    <row r="45" customFormat="false" ht="12.75" hidden="false" customHeight="false" outlineLevel="0" collapsed="false">
      <c r="A45" s="9" t="n">
        <v>19</v>
      </c>
      <c r="B45" s="10" t="n">
        <f aca="false">[1]Pomieszczenia!$C$189</f>
        <v>9.8</v>
      </c>
      <c r="C45" s="10" t="n">
        <f aca="false">[1]Pomieszczenia!$C$193</f>
        <v>3.89</v>
      </c>
      <c r="D45" s="10" t="n">
        <f aca="false">[1]Pomieszczenia!$C$191</f>
        <v>13.6</v>
      </c>
      <c r="E45" s="13" t="n">
        <f aca="false">[1]Pomieszczenia!$C$192</f>
        <v>16.83</v>
      </c>
      <c r="F45" s="11" t="s">
        <v>10</v>
      </c>
      <c r="G45" s="11" t="s">
        <v>10</v>
      </c>
      <c r="H45" s="10" t="n">
        <f aca="false">[1]Pomieszczenia!$C$190</f>
        <v>19.45</v>
      </c>
      <c r="I45" s="10" t="n">
        <f aca="false">[1]Pomieszczenia!$C$195</f>
        <v>14.6</v>
      </c>
      <c r="J45" s="11" t="s">
        <v>10</v>
      </c>
      <c r="K45" s="12" t="n">
        <f aca="false">SUM(B45:H45)</f>
        <v>63.57</v>
      </c>
    </row>
    <row r="46" customFormat="false" ht="12.75" hidden="false" customHeight="false" outlineLevel="0" collapsed="false">
      <c r="A46" s="9" t="n">
        <v>20</v>
      </c>
      <c r="B46" s="11" t="s">
        <v>10</v>
      </c>
      <c r="C46" s="10" t="n">
        <f aca="false">[1]Pomieszczenia!$C$198</f>
        <v>4.76</v>
      </c>
      <c r="D46" s="10" t="n">
        <f aca="false">[1]Pomieszczenia!$C$199</f>
        <v>15.65</v>
      </c>
      <c r="E46" s="11" t="s">
        <v>10</v>
      </c>
      <c r="F46" s="11" t="s">
        <v>10</v>
      </c>
      <c r="G46" s="11" t="s">
        <v>10</v>
      </c>
      <c r="H46" s="10" t="n">
        <f aca="false">[1]Pomieszczenia!$C$197</f>
        <v>35.97</v>
      </c>
      <c r="I46" s="10" t="n">
        <f aca="false">[1]Pomieszczenia!$C$201</f>
        <v>8.94</v>
      </c>
      <c r="J46" s="11" t="s">
        <v>10</v>
      </c>
      <c r="K46" s="12" t="n">
        <f aca="false">SUM(B46:H46)</f>
        <v>56.38</v>
      </c>
    </row>
    <row r="47" customFormat="false" ht="12.75" hidden="false" customHeight="true" outlineLevel="0" collapsed="false">
      <c r="A47" s="8" t="s">
        <v>11</v>
      </c>
      <c r="B47" s="8"/>
      <c r="C47" s="8"/>
      <c r="D47" s="8"/>
      <c r="E47" s="8"/>
      <c r="F47" s="8"/>
      <c r="G47" s="8"/>
      <c r="H47" s="8"/>
      <c r="I47" s="8"/>
      <c r="J47" s="8"/>
      <c r="K47" s="8"/>
    </row>
    <row r="48" customFormat="false" ht="12.75" hidden="false" customHeight="false" outlineLevel="0" collapsed="false">
      <c r="A48" s="9" t="n">
        <v>32</v>
      </c>
      <c r="B48" s="10" t="n">
        <f aca="false">[1]Pomieszczenia!$C$204</f>
        <v>6.29</v>
      </c>
      <c r="C48" s="10" t="n">
        <f aca="false">[1]Pomieszczenia!$C$205</f>
        <v>4.33</v>
      </c>
      <c r="D48" s="11" t="s">
        <v>10</v>
      </c>
      <c r="E48" s="11" t="s">
        <v>10</v>
      </c>
      <c r="F48" s="11" t="s">
        <v>10</v>
      </c>
      <c r="G48" s="11" t="s">
        <v>10</v>
      </c>
      <c r="H48" s="10" t="n">
        <f aca="false">[1]Pomieszczenia!$C$206</f>
        <v>19.72</v>
      </c>
      <c r="I48" s="10" t="n">
        <f aca="false">[1]Pomieszczenia!$C$208</f>
        <v>6.7</v>
      </c>
      <c r="J48" s="11" t="s">
        <v>10</v>
      </c>
      <c r="K48" s="12" t="n">
        <f aca="false">SUM(B48:H48)</f>
        <v>30.34</v>
      </c>
    </row>
    <row r="49" customFormat="false" ht="12.75" hidden="false" customHeight="false" outlineLevel="0" collapsed="false">
      <c r="A49" s="9" t="n">
        <v>33</v>
      </c>
      <c r="B49" s="10" t="n">
        <f aca="false">[1]Pomieszczenia!$C$210</f>
        <v>5.27</v>
      </c>
      <c r="C49" s="10" t="n">
        <f aca="false">[1]Pomieszczenia!$C$211</f>
        <v>4.09</v>
      </c>
      <c r="D49" s="11" t="s">
        <v>10</v>
      </c>
      <c r="E49" s="11" t="s">
        <v>10</v>
      </c>
      <c r="F49" s="11" t="s">
        <v>10</v>
      </c>
      <c r="G49" s="11" t="s">
        <v>10</v>
      </c>
      <c r="H49" s="10" t="n">
        <f aca="false">[1]Pomieszczenia!$C$212</f>
        <v>18.35</v>
      </c>
      <c r="I49" s="11" t="s">
        <v>10</v>
      </c>
      <c r="J49" s="11" t="s">
        <v>10</v>
      </c>
      <c r="K49" s="12" t="n">
        <f aca="false">SUM(B49:H49)</f>
        <v>27.71</v>
      </c>
    </row>
    <row r="50" customFormat="false" ht="12.75" hidden="false" customHeight="false" outlineLevel="0" collapsed="false">
      <c r="A50" s="9" t="n">
        <v>34</v>
      </c>
      <c r="B50" s="11" t="s">
        <v>10</v>
      </c>
      <c r="C50" s="10" t="n">
        <f aca="false">[1]Pomieszczenia!$C$216</f>
        <v>3.73</v>
      </c>
      <c r="D50" s="11" t="s">
        <v>10</v>
      </c>
      <c r="E50" s="11" t="s">
        <v>10</v>
      </c>
      <c r="F50" s="11" t="s">
        <v>10</v>
      </c>
      <c r="G50" s="11" t="s">
        <v>10</v>
      </c>
      <c r="H50" s="10" t="n">
        <f aca="false">[1]Pomieszczenia!$C$215</f>
        <v>21.54</v>
      </c>
      <c r="I50" s="10" t="n">
        <f aca="false">[1]Pomieszczenia!$C$218</f>
        <v>2.72</v>
      </c>
      <c r="J50" s="11" t="s">
        <v>10</v>
      </c>
      <c r="K50" s="12" t="n">
        <f aca="false">SUM(B50:H50)</f>
        <v>25.27</v>
      </c>
    </row>
    <row r="51" customFormat="false" ht="12.75" hidden="false" customHeight="false" outlineLevel="0" collapsed="false">
      <c r="A51" s="9" t="n">
        <v>35</v>
      </c>
      <c r="B51" s="10" t="n">
        <f aca="false">[1]Pomieszczenia!$C$220</f>
        <v>6.13</v>
      </c>
      <c r="C51" s="10" t="n">
        <f aca="false">[1]Pomieszczenia!$C$221</f>
        <v>3.76</v>
      </c>
      <c r="D51" s="10" t="n">
        <f aca="false">[1]Pomieszczenia!$C$223</f>
        <v>15.87</v>
      </c>
      <c r="E51" s="11" t="s">
        <v>10</v>
      </c>
      <c r="F51" s="11" t="s">
        <v>10</v>
      </c>
      <c r="G51" s="11" t="s">
        <v>10</v>
      </c>
      <c r="H51" s="10" t="n">
        <f aca="false">[1]Pomieszczenia!$C$222</f>
        <v>13.89</v>
      </c>
      <c r="I51" s="10" t="n">
        <f aca="false">[1]Pomieszczenia!$C$225</f>
        <v>7.32</v>
      </c>
      <c r="J51" s="11" t="s">
        <v>10</v>
      </c>
      <c r="K51" s="12" t="n">
        <f aca="false">SUM(B51:H51)</f>
        <v>39.65</v>
      </c>
    </row>
    <row r="52" customFormat="false" ht="12.75" hidden="false" customHeight="false" outlineLevel="0" collapsed="false">
      <c r="A52" s="16" t="s">
        <v>15</v>
      </c>
      <c r="B52" s="16"/>
      <c r="C52" s="16"/>
      <c r="D52" s="16"/>
      <c r="E52" s="16"/>
      <c r="F52" s="16"/>
      <c r="G52" s="16"/>
      <c r="H52" s="16"/>
      <c r="I52" s="16"/>
      <c r="J52" s="16"/>
      <c r="K52" s="12" t="n">
        <f aca="false">SUM(K7:K51)</f>
        <v>1495.51</v>
      </c>
    </row>
  </sheetData>
  <mergeCells count="14">
    <mergeCell ref="A2:K3"/>
    <mergeCell ref="A5:K5"/>
    <mergeCell ref="A6:K6"/>
    <mergeCell ref="A11:K11"/>
    <mergeCell ref="A15:K15"/>
    <mergeCell ref="A16:K16"/>
    <mergeCell ref="A23:K23"/>
    <mergeCell ref="A28:K28"/>
    <mergeCell ref="A29:K29"/>
    <mergeCell ref="A36:K36"/>
    <mergeCell ref="A41:K41"/>
    <mergeCell ref="A42:K42"/>
    <mergeCell ref="A47:K47"/>
    <mergeCell ref="A52:J52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5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2026-02-18T13:08:32Z</dcterms:created>
  <dc:creator>Admin</dc:creator>
  <dc:description/>
  <dc:language>pl-PL</dc:language>
  <cp:lastModifiedBy/>
  <cp:lastPrinted>2026-07-24T12:15:47Z</cp:lastPrinted>
  <dcterms:modified xsi:type="dcterms:W3CDTF">2026-07-24T12:16:05Z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